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\Desktop\"/>
    </mc:Choice>
  </mc:AlternateContent>
  <bookViews>
    <workbookView xWindow="0" yWindow="0" windowWidth="19200" windowHeight="11490"/>
  </bookViews>
  <sheets>
    <sheet name="ЛИСТ 1" sheetId="4" r:id="rId1"/>
  </sheets>
  <definedNames>
    <definedName name="_xlnm.Print_Area" localSheetId="0">'ЛИСТ 1'!$A$1:$M$85</definedName>
  </definedNames>
  <calcPr calcId="162913"/>
</workbook>
</file>

<file path=xl/calcChain.xml><?xml version="1.0" encoding="utf-8"?>
<calcChain xmlns="http://schemas.openxmlformats.org/spreadsheetml/2006/main">
  <c r="F40" i="4" l="1"/>
  <c r="F42" i="4"/>
  <c r="F44" i="4"/>
  <c r="F46" i="4"/>
  <c r="F54" i="4"/>
  <c r="F38" i="4"/>
  <c r="H40" i="4"/>
  <c r="H42" i="4"/>
  <c r="H44" i="4"/>
  <c r="H46" i="4"/>
  <c r="H48" i="4"/>
  <c r="H50" i="4"/>
  <c r="H52" i="4"/>
  <c r="H54" i="4"/>
  <c r="H38" i="4"/>
  <c r="L40" i="4"/>
  <c r="L42" i="4"/>
  <c r="L44" i="4"/>
  <c r="L46" i="4"/>
  <c r="L48" i="4"/>
  <c r="L50" i="4"/>
  <c r="L52" i="4"/>
  <c r="L54" i="4"/>
  <c r="L38" i="4"/>
  <c r="F9" i="4"/>
  <c r="F11" i="4"/>
  <c r="F13" i="4"/>
  <c r="F15" i="4"/>
  <c r="F17" i="4"/>
  <c r="F19" i="4"/>
  <c r="F21" i="4"/>
  <c r="F23" i="4"/>
  <c r="F25" i="4"/>
  <c r="F31" i="4"/>
  <c r="F7" i="4"/>
  <c r="H9" i="4"/>
  <c r="H11" i="4"/>
  <c r="H13" i="4"/>
  <c r="H15" i="4"/>
  <c r="H17" i="4"/>
  <c r="H19" i="4"/>
  <c r="H21" i="4"/>
  <c r="H23" i="4"/>
  <c r="H25" i="4"/>
  <c r="H31" i="4"/>
  <c r="H7" i="4"/>
  <c r="L9" i="4"/>
  <c r="L11" i="4"/>
  <c r="L13" i="4"/>
  <c r="L15" i="4"/>
  <c r="L17" i="4"/>
  <c r="L19" i="4"/>
  <c r="L21" i="4"/>
  <c r="L23" i="4"/>
  <c r="L25" i="4"/>
  <c r="L31" i="4"/>
  <c r="L7" i="4"/>
</calcChain>
</file>

<file path=xl/sharedStrings.xml><?xml version="1.0" encoding="utf-8"?>
<sst xmlns="http://schemas.openxmlformats.org/spreadsheetml/2006/main" count="64" uniqueCount="50">
  <si>
    <t>ТОЛЩИНА</t>
  </si>
  <si>
    <t>до 40 пог.м.</t>
  </si>
  <si>
    <t>от 40 до 400 пог.м.</t>
  </si>
  <si>
    <t>от 400 до 1000 пог.м.</t>
  </si>
  <si>
    <t>от 1000 пог.м.</t>
  </si>
  <si>
    <t>ПРАЙС ЛИСТ НА ПРОФНАСТИЛ ОЦИНКОВАННЫЙ</t>
  </si>
  <si>
    <t>ПРАЙС ЛИСТ НА ПРОФНАСТИЛ С ПОЛИМЕРНЫМ ПОКРЫТИЕМ (RAL)</t>
  </si>
  <si>
    <t>толщина</t>
  </si>
  <si>
    <t>PRINTECH</t>
  </si>
  <si>
    <t>до 50 м.кв.</t>
  </si>
  <si>
    <t xml:space="preserve">В продаже также имеются: </t>
  </si>
  <si>
    <t>саморезы</t>
  </si>
  <si>
    <t>доборные элементы и водосточные системы (расчитываются индивидуально)</t>
  </si>
  <si>
    <t>профильная труба (в размер)</t>
  </si>
  <si>
    <t>возможна доставка нашим автотранспортом</t>
  </si>
  <si>
    <t>ООО"Профнастил-центр"</t>
  </si>
  <si>
    <t xml:space="preserve"> г.Москва ул.Дорожная 60 тел. +7(495)787-49-11 ,+7(495)787-52-89,e-mail:centr@astprof.ru</t>
  </si>
  <si>
    <t>до 40 пог.м</t>
  </si>
  <si>
    <t>от 40 до 400 пог.м</t>
  </si>
  <si>
    <t>от 400 до 1000 пог.м</t>
  </si>
  <si>
    <t>от 1000 пог.м</t>
  </si>
  <si>
    <t>0,4 (двухсторонний)</t>
  </si>
  <si>
    <t>0,45 (двухсторонний)</t>
  </si>
  <si>
    <t>0,5 (двухсторонний)</t>
  </si>
  <si>
    <t>виды профнастила</t>
  </si>
  <si>
    <t>С-8,С-20,С-21, гофролист</t>
  </si>
  <si>
    <t>С-8,С-20, С-21, гофролист</t>
  </si>
  <si>
    <t>С-8,С-20,С-21,С-38,       гофролист</t>
  </si>
  <si>
    <t>розн.</t>
  </si>
  <si>
    <t>Металлочерепица</t>
  </si>
  <si>
    <t>Н-57</t>
  </si>
  <si>
    <t>С-8,С-20,С-21,С-35         гофролист</t>
  </si>
  <si>
    <t>С-8,С-20,С-21,С-35        гофролист</t>
  </si>
  <si>
    <t>С-35,НС-44,Н-60,           Н-75,гофролист</t>
  </si>
  <si>
    <t xml:space="preserve"> С-20 С-38,НС-44,Н-60,           Н-75,гофролист</t>
  </si>
  <si>
    <t>С-20 С-35,НС-44,Н-60,           Н-75,С-21,гофролист</t>
  </si>
  <si>
    <t>С-20 С-35,НС-44,Н-60,          Н-75,гофролист</t>
  </si>
  <si>
    <t>С-20 С-35,НС-44,Н-60,         Н-75,гофролист</t>
  </si>
  <si>
    <t>С-8,С-20,С-21,С-35,       гофролист</t>
  </si>
  <si>
    <t>320м.кв.</t>
  </si>
  <si>
    <t>от 50м.кв.</t>
  </si>
  <si>
    <t>конек оцинк. (полка 150мм)</t>
  </si>
  <si>
    <t>конек оцинк. (полка 200мм)</t>
  </si>
  <si>
    <t>конек RAL (полка 150мм)</t>
  </si>
  <si>
    <t>конек RAL (полка 2000мм)</t>
  </si>
  <si>
    <t>325м.кв.</t>
  </si>
  <si>
    <t>345м.кв.</t>
  </si>
  <si>
    <t>375м.кв.</t>
  </si>
  <si>
    <t>300 м.кв</t>
  </si>
  <si>
    <t>350мкв.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</si>
</sst>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i/>
      <sz val="16"/>
      <color rgb="FF0070C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b/>
      <i/>
      <sz val="18"/>
      <color rgb="FF0070C0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7030A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justify" wrapText="1" readingOrder="1"/>
    </xf>
    <xf numFmtId="0" fontId="0" fillId="0" borderId="2" xfId="0" applyBorder="1" applyAlignment="1">
      <alignment horizontal="center" vertical="justify" wrapText="1" readingOrder="1"/>
    </xf>
    <xf numFmtId="0" fontId="0" fillId="0" borderId="3" xfId="0" applyBorder="1" applyAlignment="1">
      <alignment horizontal="center" vertical="justify" wrapText="1" readingOrder="1"/>
    </xf>
    <xf numFmtId="0" fontId="0" fillId="0" borderId="4" xfId="0" applyBorder="1" applyAlignment="1">
      <alignment horizontal="center" vertical="justify" wrapText="1" readingOrder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Normal="100" workbookViewId="0">
      <selection activeCell="O19" sqref="O19"/>
    </sheetView>
  </sheetViews>
  <sheetFormatPr defaultRowHeight="15" x14ac:dyDescent="0.25"/>
  <cols>
    <col min="3" max="3" width="11" customWidth="1"/>
    <col min="4" max="4" width="8.7109375" customWidth="1"/>
    <col min="5" max="5" width="3.42578125" customWidth="1"/>
    <col min="6" max="6" width="3.7109375" customWidth="1"/>
    <col min="7" max="7" width="9.7109375" customWidth="1"/>
    <col min="8" max="8" width="8.28515625" customWidth="1"/>
    <col min="9" max="9" width="5.7109375" customWidth="1"/>
    <col min="11" max="11" width="6" customWidth="1"/>
    <col min="12" max="12" width="9.5703125" customWidth="1"/>
    <col min="13" max="13" width="6.28515625" customWidth="1"/>
  </cols>
  <sheetData>
    <row r="1" spans="1:15" ht="28.15" customHeight="1" x14ac:dyDescent="0.25">
      <c r="G1" s="12" t="s">
        <v>15</v>
      </c>
      <c r="H1" s="12"/>
      <c r="I1" s="12"/>
      <c r="J1" s="12"/>
      <c r="K1" s="12"/>
    </row>
    <row r="2" spans="1:15" ht="17.45" customHeight="1" x14ac:dyDescent="0.25">
      <c r="C2" s="97" t="s">
        <v>16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7"/>
      <c r="O2" s="17"/>
    </row>
    <row r="3" spans="1:15" ht="14.45" customHeight="1" x14ac:dyDescent="0.25">
      <c r="D3" s="17"/>
      <c r="E3" s="17"/>
      <c r="F3" s="17"/>
      <c r="G3" s="17"/>
      <c r="H3" s="17"/>
      <c r="I3" s="17"/>
      <c r="J3" s="17"/>
      <c r="K3" s="17"/>
      <c r="L3" s="6"/>
      <c r="M3" s="17"/>
      <c r="N3" s="17"/>
      <c r="O3" s="17"/>
    </row>
    <row r="4" spans="1:15" ht="15.75" thickBot="1" x14ac:dyDescent="0.3">
      <c r="A4" s="18"/>
      <c r="B4" s="18"/>
      <c r="C4" s="18"/>
      <c r="D4" s="18"/>
      <c r="E4" s="18"/>
      <c r="F4" s="57" t="s">
        <v>5</v>
      </c>
      <c r="G4" s="57"/>
      <c r="H4" s="57"/>
      <c r="I4" s="57"/>
      <c r="J4" s="57"/>
      <c r="K4" s="57"/>
      <c r="L4" s="57"/>
      <c r="M4" s="57"/>
    </row>
    <row r="5" spans="1:15" ht="14.45" customHeight="1" x14ac:dyDescent="0.25">
      <c r="A5" s="18"/>
      <c r="B5" s="79" t="s">
        <v>24</v>
      </c>
      <c r="C5" s="80"/>
      <c r="D5" s="53" t="s">
        <v>0</v>
      </c>
      <c r="E5" s="54"/>
      <c r="F5" s="79" t="s">
        <v>1</v>
      </c>
      <c r="G5" s="80"/>
      <c r="H5" s="79" t="s">
        <v>2</v>
      </c>
      <c r="I5" s="80"/>
      <c r="J5" s="79" t="s">
        <v>3</v>
      </c>
      <c r="K5" s="80"/>
      <c r="L5" s="53" t="s">
        <v>4</v>
      </c>
      <c r="M5" s="54"/>
    </row>
    <row r="6" spans="1:15" ht="15.75" thickBot="1" x14ac:dyDescent="0.3">
      <c r="A6" s="18"/>
      <c r="B6" s="81"/>
      <c r="C6" s="82"/>
      <c r="D6" s="55"/>
      <c r="E6" s="56"/>
      <c r="F6" s="81"/>
      <c r="G6" s="82"/>
      <c r="H6" s="81"/>
      <c r="I6" s="82"/>
      <c r="J6" s="81"/>
      <c r="K6" s="82"/>
      <c r="L6" s="55"/>
      <c r="M6" s="56"/>
    </row>
    <row r="7" spans="1:15" ht="15" customHeight="1" x14ac:dyDescent="0.25">
      <c r="A7" s="18"/>
      <c r="B7" s="25" t="s">
        <v>25</v>
      </c>
      <c r="C7" s="26"/>
      <c r="D7" s="29">
        <v>0.32</v>
      </c>
      <c r="E7" s="30"/>
      <c r="F7" s="33">
        <f>J7+4</f>
        <v>239</v>
      </c>
      <c r="G7" s="34"/>
      <c r="H7" s="33">
        <f>J7+1</f>
        <v>236</v>
      </c>
      <c r="I7" s="34"/>
      <c r="J7" s="33">
        <v>235</v>
      </c>
      <c r="K7" s="34"/>
      <c r="L7" s="33">
        <f>J7-1</f>
        <v>234</v>
      </c>
      <c r="M7" s="34"/>
    </row>
    <row r="8" spans="1:15" ht="15.75" thickBot="1" x14ac:dyDescent="0.3">
      <c r="A8" s="18"/>
      <c r="B8" s="27"/>
      <c r="C8" s="28"/>
      <c r="D8" s="31"/>
      <c r="E8" s="32"/>
      <c r="F8" s="35"/>
      <c r="G8" s="36"/>
      <c r="H8" s="35"/>
      <c r="I8" s="36"/>
      <c r="J8" s="35"/>
      <c r="K8" s="36"/>
      <c r="L8" s="35"/>
      <c r="M8" s="36"/>
    </row>
    <row r="9" spans="1:15" ht="14.45" customHeight="1" x14ac:dyDescent="0.25">
      <c r="A9" s="18"/>
      <c r="B9" s="25" t="s">
        <v>25</v>
      </c>
      <c r="C9" s="26"/>
      <c r="D9" s="29">
        <v>0.35</v>
      </c>
      <c r="E9" s="30"/>
      <c r="F9" s="33">
        <f t="shared" ref="F9" si="0">J9+4</f>
        <v>259</v>
      </c>
      <c r="G9" s="34"/>
      <c r="H9" s="33">
        <f t="shared" ref="H9" si="1">J9+1</f>
        <v>256</v>
      </c>
      <c r="I9" s="34"/>
      <c r="J9" s="33">
        <v>255</v>
      </c>
      <c r="K9" s="34"/>
      <c r="L9" s="33">
        <f t="shared" ref="L9" si="2">J9-1</f>
        <v>254</v>
      </c>
      <c r="M9" s="34"/>
    </row>
    <row r="10" spans="1:15" ht="15.75" thickBot="1" x14ac:dyDescent="0.3">
      <c r="A10" s="18"/>
      <c r="B10" s="27"/>
      <c r="C10" s="28"/>
      <c r="D10" s="31"/>
      <c r="E10" s="32"/>
      <c r="F10" s="35"/>
      <c r="G10" s="36"/>
      <c r="H10" s="35"/>
      <c r="I10" s="36"/>
      <c r="J10" s="35"/>
      <c r="K10" s="36"/>
      <c r="L10" s="35"/>
      <c r="M10" s="36"/>
      <c r="N10" s="4"/>
    </row>
    <row r="11" spans="1:15" ht="14.45" customHeight="1" x14ac:dyDescent="0.25">
      <c r="A11" s="18"/>
      <c r="B11" s="25" t="s">
        <v>25</v>
      </c>
      <c r="C11" s="26"/>
      <c r="D11" s="29">
        <v>0.4</v>
      </c>
      <c r="E11" s="30"/>
      <c r="F11" s="33">
        <f t="shared" ref="F11" si="3">J11+4</f>
        <v>274</v>
      </c>
      <c r="G11" s="34"/>
      <c r="H11" s="33">
        <f t="shared" ref="H11" si="4">J11+1</f>
        <v>271</v>
      </c>
      <c r="I11" s="34"/>
      <c r="J11" s="33">
        <v>270</v>
      </c>
      <c r="K11" s="34"/>
      <c r="L11" s="33">
        <f t="shared" ref="L11" si="5">J11-1</f>
        <v>269</v>
      </c>
      <c r="M11" s="34"/>
    </row>
    <row r="12" spans="1:15" ht="18.600000000000001" customHeight="1" thickBot="1" x14ac:dyDescent="0.3">
      <c r="A12" s="18"/>
      <c r="B12" s="27"/>
      <c r="C12" s="28"/>
      <c r="D12" s="31"/>
      <c r="E12" s="32"/>
      <c r="F12" s="35"/>
      <c r="G12" s="36"/>
      <c r="H12" s="35"/>
      <c r="I12" s="36"/>
      <c r="J12" s="35"/>
      <c r="K12" s="36"/>
      <c r="L12" s="35"/>
      <c r="M12" s="36"/>
    </row>
    <row r="13" spans="1:15" ht="33.6" customHeight="1" thickBot="1" x14ac:dyDescent="0.3">
      <c r="A13" s="18"/>
      <c r="B13" s="41" t="s">
        <v>31</v>
      </c>
      <c r="C13" s="42"/>
      <c r="D13" s="29">
        <v>0.45</v>
      </c>
      <c r="E13" s="30"/>
      <c r="F13" s="33">
        <f t="shared" ref="F13" si="6">J13+4</f>
        <v>309</v>
      </c>
      <c r="G13" s="34"/>
      <c r="H13" s="33">
        <f t="shared" ref="H13" si="7">J13+1</f>
        <v>306</v>
      </c>
      <c r="I13" s="34"/>
      <c r="J13" s="33">
        <v>305</v>
      </c>
      <c r="K13" s="34"/>
      <c r="L13" s="33">
        <f t="shared" ref="L13" si="8">J13-1</f>
        <v>304</v>
      </c>
      <c r="M13" s="34"/>
    </row>
    <row r="14" spans="1:15" ht="15" hidden="1" customHeight="1" thickBot="1" x14ac:dyDescent="0.3">
      <c r="A14" s="18"/>
      <c r="B14" s="43"/>
      <c r="C14" s="44"/>
      <c r="D14" s="31"/>
      <c r="E14" s="32"/>
      <c r="F14" s="35"/>
      <c r="G14" s="36"/>
      <c r="H14" s="35"/>
      <c r="I14" s="36"/>
      <c r="J14" s="35"/>
      <c r="K14" s="36"/>
      <c r="L14" s="35"/>
      <c r="M14" s="36"/>
      <c r="O14" s="5"/>
    </row>
    <row r="15" spans="1:15" ht="14.45" customHeight="1" x14ac:dyDescent="0.25">
      <c r="A15" s="18"/>
      <c r="B15" s="41" t="s">
        <v>32</v>
      </c>
      <c r="C15" s="42"/>
      <c r="D15" s="29">
        <v>0.5</v>
      </c>
      <c r="E15" s="30"/>
      <c r="F15" s="33">
        <f t="shared" ref="F15" si="9">J15+4</f>
        <v>329</v>
      </c>
      <c r="G15" s="34"/>
      <c r="H15" s="33">
        <f t="shared" ref="H15" si="10">J15+1</f>
        <v>326</v>
      </c>
      <c r="I15" s="34"/>
      <c r="J15" s="33">
        <v>325</v>
      </c>
      <c r="K15" s="34"/>
      <c r="L15" s="33">
        <f t="shared" ref="L15" si="11">J15-1</f>
        <v>324</v>
      </c>
      <c r="M15" s="34"/>
    </row>
    <row r="16" spans="1:15" ht="15.75" thickBot="1" x14ac:dyDescent="0.3">
      <c r="A16" s="18"/>
      <c r="B16" s="43"/>
      <c r="C16" s="44"/>
      <c r="D16" s="31"/>
      <c r="E16" s="32"/>
      <c r="F16" s="35"/>
      <c r="G16" s="36"/>
      <c r="H16" s="35"/>
      <c r="I16" s="36"/>
      <c r="J16" s="35"/>
      <c r="K16" s="36"/>
      <c r="L16" s="35"/>
      <c r="M16" s="36"/>
    </row>
    <row r="17" spans="1:13" ht="14.45" customHeight="1" x14ac:dyDescent="0.25">
      <c r="A17" s="18"/>
      <c r="B17" s="41" t="s">
        <v>33</v>
      </c>
      <c r="C17" s="42"/>
      <c r="D17" s="29">
        <v>0.55000000000000004</v>
      </c>
      <c r="E17" s="30"/>
      <c r="F17" s="33">
        <f t="shared" ref="F17" si="12">J17+4</f>
        <v>354</v>
      </c>
      <c r="G17" s="34"/>
      <c r="H17" s="33">
        <f t="shared" ref="H17" si="13">J17+1</f>
        <v>351</v>
      </c>
      <c r="I17" s="34"/>
      <c r="J17" s="33">
        <v>350</v>
      </c>
      <c r="K17" s="34"/>
      <c r="L17" s="33">
        <f t="shared" ref="L17" si="14">J17-1</f>
        <v>349</v>
      </c>
      <c r="M17" s="34"/>
    </row>
    <row r="18" spans="1:13" ht="15.75" thickBot="1" x14ac:dyDescent="0.3">
      <c r="A18" s="18"/>
      <c r="B18" s="43"/>
      <c r="C18" s="44"/>
      <c r="D18" s="31"/>
      <c r="E18" s="32"/>
      <c r="F18" s="35"/>
      <c r="G18" s="36"/>
      <c r="H18" s="35"/>
      <c r="I18" s="36"/>
      <c r="J18" s="35"/>
      <c r="K18" s="36"/>
      <c r="L18" s="35"/>
      <c r="M18" s="36"/>
    </row>
    <row r="19" spans="1:13" ht="14.45" customHeight="1" x14ac:dyDescent="0.25">
      <c r="A19" s="18"/>
      <c r="B19" s="41" t="s">
        <v>34</v>
      </c>
      <c r="C19" s="42"/>
      <c r="D19" s="29">
        <v>0.6</v>
      </c>
      <c r="E19" s="30"/>
      <c r="F19" s="33">
        <f t="shared" ref="F19" si="15">J19+4</f>
        <v>379</v>
      </c>
      <c r="G19" s="34"/>
      <c r="H19" s="33">
        <f t="shared" ref="H19" si="16">J19+1</f>
        <v>376</v>
      </c>
      <c r="I19" s="34"/>
      <c r="J19" s="33">
        <v>375</v>
      </c>
      <c r="K19" s="34"/>
      <c r="L19" s="33">
        <f t="shared" ref="L19" si="17">J19-1</f>
        <v>374</v>
      </c>
      <c r="M19" s="34"/>
    </row>
    <row r="20" spans="1:13" ht="15.75" thickBot="1" x14ac:dyDescent="0.3">
      <c r="A20" s="18"/>
      <c r="B20" s="43"/>
      <c r="C20" s="44"/>
      <c r="D20" s="31"/>
      <c r="E20" s="32"/>
      <c r="F20" s="35"/>
      <c r="G20" s="36"/>
      <c r="H20" s="35"/>
      <c r="I20" s="36"/>
      <c r="J20" s="35"/>
      <c r="K20" s="36"/>
      <c r="L20" s="35"/>
      <c r="M20" s="36"/>
    </row>
    <row r="21" spans="1:13" ht="14.45" customHeight="1" x14ac:dyDescent="0.25">
      <c r="A21" s="18"/>
      <c r="B21" s="41" t="s">
        <v>35</v>
      </c>
      <c r="C21" s="42"/>
      <c r="D21" s="29">
        <v>0.65</v>
      </c>
      <c r="E21" s="30"/>
      <c r="F21" s="33">
        <f t="shared" ref="F21" si="18">J21+4</f>
        <v>419</v>
      </c>
      <c r="G21" s="34"/>
      <c r="H21" s="33">
        <f t="shared" ref="H21" si="19">J21+1</f>
        <v>416</v>
      </c>
      <c r="I21" s="34"/>
      <c r="J21" s="33">
        <v>415</v>
      </c>
      <c r="K21" s="34"/>
      <c r="L21" s="33">
        <f t="shared" ref="L21" si="20">J21-1</f>
        <v>414</v>
      </c>
      <c r="M21" s="34"/>
    </row>
    <row r="22" spans="1:13" ht="15.75" thickBot="1" x14ac:dyDescent="0.3">
      <c r="A22" s="18"/>
      <c r="B22" s="43"/>
      <c r="C22" s="44"/>
      <c r="D22" s="31"/>
      <c r="E22" s="32"/>
      <c r="F22" s="35"/>
      <c r="G22" s="36"/>
      <c r="H22" s="35"/>
      <c r="I22" s="36"/>
      <c r="J22" s="35"/>
      <c r="K22" s="36"/>
      <c r="L22" s="35"/>
      <c r="M22" s="36"/>
    </row>
    <row r="23" spans="1:13" ht="14.45" customHeight="1" x14ac:dyDescent="0.25">
      <c r="A23" s="18"/>
      <c r="B23" s="41" t="s">
        <v>36</v>
      </c>
      <c r="C23" s="42"/>
      <c r="D23" s="29">
        <v>0.7</v>
      </c>
      <c r="E23" s="30"/>
      <c r="F23" s="33">
        <f t="shared" ref="F23" si="21">J23+4</f>
        <v>439</v>
      </c>
      <c r="G23" s="34"/>
      <c r="H23" s="33">
        <f t="shared" ref="H23" si="22">J23+1</f>
        <v>436</v>
      </c>
      <c r="I23" s="34"/>
      <c r="J23" s="33">
        <v>435</v>
      </c>
      <c r="K23" s="34"/>
      <c r="L23" s="33">
        <f t="shared" ref="L23" si="23">J23-1</f>
        <v>434</v>
      </c>
      <c r="M23" s="34"/>
    </row>
    <row r="24" spans="1:13" ht="15.75" thickBot="1" x14ac:dyDescent="0.3">
      <c r="A24" s="18"/>
      <c r="B24" s="43"/>
      <c r="C24" s="44"/>
      <c r="D24" s="31"/>
      <c r="E24" s="32"/>
      <c r="F24" s="35"/>
      <c r="G24" s="36"/>
      <c r="H24" s="35"/>
      <c r="I24" s="36"/>
      <c r="J24" s="35"/>
      <c r="K24" s="36"/>
      <c r="L24" s="35"/>
      <c r="M24" s="36"/>
    </row>
    <row r="25" spans="1:13" ht="14.45" customHeight="1" x14ac:dyDescent="0.25">
      <c r="A25" s="18"/>
      <c r="B25" s="41" t="s">
        <v>37</v>
      </c>
      <c r="C25" s="42"/>
      <c r="D25" s="29">
        <v>0.8</v>
      </c>
      <c r="E25" s="30"/>
      <c r="F25" s="33">
        <f t="shared" ref="F25" si="24">J25+4</f>
        <v>502</v>
      </c>
      <c r="G25" s="34"/>
      <c r="H25" s="33">
        <f t="shared" ref="H25" si="25">J25+1</f>
        <v>499</v>
      </c>
      <c r="I25" s="34"/>
      <c r="J25" s="33">
        <v>498</v>
      </c>
      <c r="K25" s="34"/>
      <c r="L25" s="33">
        <f t="shared" ref="L25" si="26">J25-1</f>
        <v>497</v>
      </c>
      <c r="M25" s="34"/>
    </row>
    <row r="26" spans="1:13" ht="15.75" thickBot="1" x14ac:dyDescent="0.3">
      <c r="A26" s="18"/>
      <c r="B26" s="43"/>
      <c r="C26" s="44"/>
      <c r="D26" s="31"/>
      <c r="E26" s="32"/>
      <c r="F26" s="35"/>
      <c r="G26" s="36"/>
      <c r="H26" s="35"/>
      <c r="I26" s="36"/>
      <c r="J26" s="35"/>
      <c r="K26" s="36"/>
      <c r="L26" s="35"/>
      <c r="M26" s="36"/>
    </row>
    <row r="27" spans="1:13" x14ac:dyDescent="0.25">
      <c r="A27" s="18"/>
      <c r="B27" s="41" t="s">
        <v>30</v>
      </c>
      <c r="C27" s="42"/>
      <c r="D27" s="29">
        <v>0.65</v>
      </c>
      <c r="E27" s="30"/>
      <c r="F27" s="33">
        <v>383</v>
      </c>
      <c r="G27" s="34"/>
      <c r="H27" s="33">
        <v>380</v>
      </c>
      <c r="I27" s="34"/>
      <c r="J27" s="33">
        <v>379</v>
      </c>
      <c r="K27" s="34"/>
      <c r="L27" s="33">
        <v>379</v>
      </c>
      <c r="M27" s="34"/>
    </row>
    <row r="28" spans="1:13" ht="7.5" customHeight="1" thickBot="1" x14ac:dyDescent="0.3">
      <c r="A28" s="18"/>
      <c r="B28" s="43"/>
      <c r="C28" s="44"/>
      <c r="D28" s="31"/>
      <c r="E28" s="32"/>
      <c r="F28" s="35"/>
      <c r="G28" s="36"/>
      <c r="H28" s="35"/>
      <c r="I28" s="36"/>
      <c r="J28" s="35"/>
      <c r="K28" s="36"/>
      <c r="L28" s="35"/>
      <c r="M28" s="36"/>
    </row>
    <row r="29" spans="1:13" ht="12.75" customHeight="1" x14ac:dyDescent="0.25">
      <c r="A29" s="18"/>
      <c r="B29" s="41" t="s">
        <v>30</v>
      </c>
      <c r="C29" s="42"/>
      <c r="D29" s="29">
        <v>0.7</v>
      </c>
      <c r="E29" s="30"/>
      <c r="F29" s="33">
        <v>388</v>
      </c>
      <c r="G29" s="34"/>
      <c r="H29" s="33">
        <v>385</v>
      </c>
      <c r="I29" s="34"/>
      <c r="J29" s="33">
        <v>384.5</v>
      </c>
      <c r="K29" s="34"/>
      <c r="L29" s="33">
        <v>384</v>
      </c>
      <c r="M29" s="34"/>
    </row>
    <row r="30" spans="1:13" ht="11.25" customHeight="1" thickBot="1" x14ac:dyDescent="0.3">
      <c r="A30" s="18"/>
      <c r="B30" s="43"/>
      <c r="C30" s="44"/>
      <c r="D30" s="31"/>
      <c r="E30" s="32"/>
      <c r="F30" s="35"/>
      <c r="G30" s="36"/>
      <c r="H30" s="35"/>
      <c r="I30" s="36"/>
      <c r="J30" s="35"/>
      <c r="K30" s="36"/>
      <c r="L30" s="35"/>
      <c r="M30" s="36"/>
    </row>
    <row r="31" spans="1:13" ht="9" customHeight="1" x14ac:dyDescent="0.25">
      <c r="A31" s="18"/>
      <c r="B31" s="41" t="s">
        <v>30</v>
      </c>
      <c r="C31" s="42"/>
      <c r="D31" s="29">
        <v>0.8</v>
      </c>
      <c r="E31" s="30"/>
      <c r="F31" s="33">
        <f t="shared" ref="F31" si="27">J31+4</f>
        <v>464</v>
      </c>
      <c r="G31" s="34"/>
      <c r="H31" s="33">
        <f t="shared" ref="H31" si="28">J31+1</f>
        <v>461</v>
      </c>
      <c r="I31" s="34"/>
      <c r="J31" s="33">
        <v>460</v>
      </c>
      <c r="K31" s="34"/>
      <c r="L31" s="33">
        <f t="shared" ref="L31" si="29">J31-1</f>
        <v>459</v>
      </c>
      <c r="M31" s="34"/>
    </row>
    <row r="32" spans="1:13" ht="12.75" customHeight="1" thickBot="1" x14ac:dyDescent="0.3">
      <c r="A32" s="18"/>
      <c r="B32" s="43"/>
      <c r="C32" s="44"/>
      <c r="D32" s="31"/>
      <c r="E32" s="32"/>
      <c r="F32" s="35"/>
      <c r="G32" s="36"/>
      <c r="H32" s="35"/>
      <c r="I32" s="36"/>
      <c r="J32" s="35"/>
      <c r="K32" s="36"/>
      <c r="L32" s="35"/>
      <c r="M32" s="36"/>
    </row>
    <row r="33" spans="1:16" x14ac:dyDescent="0.25">
      <c r="A33" s="18"/>
      <c r="B33" s="19"/>
      <c r="C33" s="19"/>
      <c r="D33" s="20"/>
      <c r="E33" s="20"/>
      <c r="F33" s="21"/>
      <c r="G33" s="21"/>
      <c r="H33" s="21"/>
      <c r="I33" s="21"/>
      <c r="J33" s="21"/>
      <c r="K33" s="21"/>
      <c r="L33" s="21"/>
      <c r="M33" s="21"/>
    </row>
    <row r="34" spans="1:16" x14ac:dyDescent="0.25">
      <c r="A34" s="18"/>
      <c r="B34" s="7"/>
      <c r="C34" s="7"/>
      <c r="D34" s="16"/>
      <c r="E34" s="78" t="s">
        <v>6</v>
      </c>
      <c r="F34" s="78"/>
      <c r="G34" s="78"/>
      <c r="H34" s="78"/>
      <c r="I34" s="78"/>
      <c r="J34" s="78"/>
      <c r="K34" s="78"/>
      <c r="L34" s="78"/>
      <c r="M34" s="78"/>
    </row>
    <row r="35" spans="1:16" ht="8.25" customHeight="1" thickBot="1" x14ac:dyDescent="0.3">
      <c r="A35" s="18"/>
      <c r="B35" s="7"/>
      <c r="C35" s="7"/>
      <c r="D35" s="18"/>
      <c r="E35" s="18"/>
      <c r="F35" s="18"/>
      <c r="G35" s="8"/>
      <c r="H35" s="18"/>
      <c r="I35" s="18"/>
      <c r="J35" s="18"/>
      <c r="K35" s="18"/>
      <c r="L35" s="18"/>
      <c r="M35" s="18"/>
    </row>
    <row r="36" spans="1:16" ht="11.25" customHeight="1" x14ac:dyDescent="0.25">
      <c r="A36" s="18"/>
      <c r="B36" s="98" t="s">
        <v>24</v>
      </c>
      <c r="C36" s="99"/>
      <c r="D36" s="58" t="s">
        <v>7</v>
      </c>
      <c r="E36" s="59"/>
      <c r="F36" s="62" t="s">
        <v>17</v>
      </c>
      <c r="G36" s="63"/>
      <c r="H36" s="66" t="s">
        <v>18</v>
      </c>
      <c r="I36" s="67"/>
      <c r="J36" s="70" t="s">
        <v>19</v>
      </c>
      <c r="K36" s="71"/>
      <c r="L36" s="74" t="s">
        <v>20</v>
      </c>
      <c r="M36" s="75"/>
    </row>
    <row r="37" spans="1:16" ht="15.75" thickBot="1" x14ac:dyDescent="0.3">
      <c r="A37" s="18"/>
      <c r="B37" s="100"/>
      <c r="C37" s="101"/>
      <c r="D37" s="60"/>
      <c r="E37" s="61"/>
      <c r="F37" s="64"/>
      <c r="G37" s="65"/>
      <c r="H37" s="68"/>
      <c r="I37" s="69"/>
      <c r="J37" s="72"/>
      <c r="K37" s="73"/>
      <c r="L37" s="76"/>
      <c r="M37" s="77"/>
      <c r="O37" s="14"/>
    </row>
    <row r="38" spans="1:16" ht="14.45" customHeight="1" x14ac:dyDescent="0.25">
      <c r="A38" s="18"/>
      <c r="B38" s="37" t="s">
        <v>26</v>
      </c>
      <c r="C38" s="38"/>
      <c r="D38" s="29">
        <v>0.32</v>
      </c>
      <c r="E38" s="30"/>
      <c r="F38" s="33">
        <f>J38+4</f>
        <v>274</v>
      </c>
      <c r="G38" s="34"/>
      <c r="H38" s="37">
        <f>J38+1</f>
        <v>271</v>
      </c>
      <c r="I38" s="38"/>
      <c r="J38" s="37">
        <v>270</v>
      </c>
      <c r="K38" s="38"/>
      <c r="L38" s="33">
        <f>J38-1</f>
        <v>269</v>
      </c>
      <c r="M38" s="34"/>
    </row>
    <row r="39" spans="1:16" ht="15.75" thickBot="1" x14ac:dyDescent="0.3">
      <c r="A39" s="18"/>
      <c r="B39" s="39"/>
      <c r="C39" s="40"/>
      <c r="D39" s="31"/>
      <c r="E39" s="32"/>
      <c r="F39" s="35"/>
      <c r="G39" s="36"/>
      <c r="H39" s="39"/>
      <c r="I39" s="40"/>
      <c r="J39" s="39"/>
      <c r="K39" s="40"/>
      <c r="L39" s="35"/>
      <c r="M39" s="36"/>
    </row>
    <row r="40" spans="1:16" x14ac:dyDescent="0.25">
      <c r="A40" s="18"/>
      <c r="B40" s="37" t="s">
        <v>26</v>
      </c>
      <c r="C40" s="38"/>
      <c r="D40" s="29">
        <v>0.35</v>
      </c>
      <c r="E40" s="30"/>
      <c r="F40" s="33">
        <f t="shared" ref="F40" si="30">J40+4</f>
        <v>309</v>
      </c>
      <c r="G40" s="34"/>
      <c r="H40" s="37">
        <f t="shared" ref="H40" si="31">J40+1</f>
        <v>306</v>
      </c>
      <c r="I40" s="38"/>
      <c r="J40" s="37">
        <v>305</v>
      </c>
      <c r="K40" s="38"/>
      <c r="L40" s="33">
        <f t="shared" ref="L40" si="32">J40-1</f>
        <v>304</v>
      </c>
      <c r="M40" s="34"/>
    </row>
    <row r="41" spans="1:16" ht="15.75" thickBot="1" x14ac:dyDescent="0.3">
      <c r="A41" s="18"/>
      <c r="B41" s="39"/>
      <c r="C41" s="40"/>
      <c r="D41" s="31"/>
      <c r="E41" s="32"/>
      <c r="F41" s="35"/>
      <c r="G41" s="36"/>
      <c r="H41" s="39"/>
      <c r="I41" s="40"/>
      <c r="J41" s="39"/>
      <c r="K41" s="40"/>
      <c r="L41" s="35"/>
      <c r="M41" s="36"/>
    </row>
    <row r="42" spans="1:16" x14ac:dyDescent="0.25">
      <c r="A42" s="18"/>
      <c r="B42" s="37" t="s">
        <v>26</v>
      </c>
      <c r="C42" s="38"/>
      <c r="D42" s="29">
        <v>0.4</v>
      </c>
      <c r="E42" s="30"/>
      <c r="F42" s="33">
        <f t="shared" ref="F42" si="33">J42+4</f>
        <v>349</v>
      </c>
      <c r="G42" s="34"/>
      <c r="H42" s="37">
        <f t="shared" ref="H42" si="34">J42+1</f>
        <v>346</v>
      </c>
      <c r="I42" s="38"/>
      <c r="J42" s="37">
        <v>345</v>
      </c>
      <c r="K42" s="38"/>
      <c r="L42" s="33">
        <f t="shared" ref="L42" si="35">J42-1</f>
        <v>344</v>
      </c>
      <c r="M42" s="34"/>
    </row>
    <row r="43" spans="1:16" ht="15.75" thickBot="1" x14ac:dyDescent="0.3">
      <c r="A43" s="18"/>
      <c r="B43" s="39"/>
      <c r="C43" s="40"/>
      <c r="D43" s="31"/>
      <c r="E43" s="32"/>
      <c r="F43" s="35"/>
      <c r="G43" s="36"/>
      <c r="H43" s="39"/>
      <c r="I43" s="40"/>
      <c r="J43" s="39"/>
      <c r="K43" s="40"/>
      <c r="L43" s="35"/>
      <c r="M43" s="36"/>
      <c r="P43" s="13"/>
    </row>
    <row r="44" spans="1:16" x14ac:dyDescent="0.25">
      <c r="A44" s="18"/>
      <c r="B44" s="37" t="s">
        <v>38</v>
      </c>
      <c r="C44" s="38"/>
      <c r="D44" s="29">
        <v>0.45</v>
      </c>
      <c r="E44" s="30"/>
      <c r="F44" s="33">
        <f t="shared" ref="F44" si="36">J44+4</f>
        <v>369</v>
      </c>
      <c r="G44" s="34"/>
      <c r="H44" s="37">
        <f t="shared" ref="H44" si="37">J44+1</f>
        <v>366</v>
      </c>
      <c r="I44" s="38"/>
      <c r="J44" s="37">
        <v>365</v>
      </c>
      <c r="K44" s="38"/>
      <c r="L44" s="33">
        <f t="shared" ref="L44" si="38">J44-1</f>
        <v>364</v>
      </c>
      <c r="M44" s="34"/>
      <c r="P44" s="15"/>
    </row>
    <row r="45" spans="1:16" ht="15.75" thickBot="1" x14ac:dyDescent="0.3">
      <c r="A45" s="18"/>
      <c r="B45" s="39"/>
      <c r="C45" s="40"/>
      <c r="D45" s="31"/>
      <c r="E45" s="32"/>
      <c r="F45" s="35"/>
      <c r="G45" s="36"/>
      <c r="H45" s="39"/>
      <c r="I45" s="40"/>
      <c r="J45" s="39"/>
      <c r="K45" s="40"/>
      <c r="L45" s="35"/>
      <c r="M45" s="36"/>
    </row>
    <row r="46" spans="1:16" ht="14.45" customHeight="1" x14ac:dyDescent="0.25">
      <c r="A46" s="18"/>
      <c r="B46" s="37" t="s">
        <v>38</v>
      </c>
      <c r="C46" s="38"/>
      <c r="D46" s="29">
        <v>0.5</v>
      </c>
      <c r="E46" s="30"/>
      <c r="F46" s="33">
        <f t="shared" ref="F46" si="39">J46+4</f>
        <v>394</v>
      </c>
      <c r="G46" s="34"/>
      <c r="H46" s="37">
        <f t="shared" ref="H46" si="40">J46+1</f>
        <v>391</v>
      </c>
      <c r="I46" s="38"/>
      <c r="J46" s="37">
        <v>390</v>
      </c>
      <c r="K46" s="38"/>
      <c r="L46" s="33">
        <f t="shared" ref="L46" si="41">J46-1</f>
        <v>389</v>
      </c>
      <c r="M46" s="34"/>
    </row>
    <row r="47" spans="1:16" ht="15.75" thickBot="1" x14ac:dyDescent="0.3">
      <c r="A47" s="18"/>
      <c r="B47" s="39"/>
      <c r="C47" s="40"/>
      <c r="D47" s="31"/>
      <c r="E47" s="32"/>
      <c r="F47" s="35"/>
      <c r="G47" s="36"/>
      <c r="H47" s="39"/>
      <c r="I47" s="40"/>
      <c r="J47" s="39"/>
      <c r="K47" s="40"/>
      <c r="L47" s="35"/>
      <c r="M47" s="36"/>
    </row>
    <row r="48" spans="1:16" ht="14.45" customHeight="1" x14ac:dyDescent="0.25">
      <c r="A48" s="18"/>
      <c r="B48" s="37" t="s">
        <v>27</v>
      </c>
      <c r="C48" s="38"/>
      <c r="D48" s="49" t="s">
        <v>21</v>
      </c>
      <c r="E48" s="50"/>
      <c r="F48" s="33">
        <v>406</v>
      </c>
      <c r="G48" s="34"/>
      <c r="H48" s="37">
        <f t="shared" ref="H48" si="42">J48+1</f>
        <v>381</v>
      </c>
      <c r="I48" s="38"/>
      <c r="J48" s="37">
        <v>380</v>
      </c>
      <c r="K48" s="38"/>
      <c r="L48" s="33">
        <f t="shared" ref="L48" si="43">J48-1</f>
        <v>379</v>
      </c>
      <c r="M48" s="34"/>
    </row>
    <row r="49" spans="1:13" ht="15.75" thickBot="1" x14ac:dyDescent="0.3">
      <c r="A49" s="18"/>
      <c r="B49" s="39"/>
      <c r="C49" s="40"/>
      <c r="D49" s="51"/>
      <c r="E49" s="52"/>
      <c r="F49" s="35"/>
      <c r="G49" s="36"/>
      <c r="H49" s="39"/>
      <c r="I49" s="40"/>
      <c r="J49" s="39"/>
      <c r="K49" s="40"/>
      <c r="L49" s="35"/>
      <c r="M49" s="36"/>
    </row>
    <row r="50" spans="1:13" ht="14.45" customHeight="1" x14ac:dyDescent="0.25">
      <c r="A50" s="18"/>
      <c r="B50" s="37" t="s">
        <v>38</v>
      </c>
      <c r="C50" s="38"/>
      <c r="D50" s="49" t="s">
        <v>22</v>
      </c>
      <c r="E50" s="50"/>
      <c r="F50" s="33">
        <v>426</v>
      </c>
      <c r="G50" s="34"/>
      <c r="H50" s="37">
        <f t="shared" ref="H50" si="44">J50+1</f>
        <v>401</v>
      </c>
      <c r="I50" s="38"/>
      <c r="J50" s="37">
        <v>400</v>
      </c>
      <c r="K50" s="38"/>
      <c r="L50" s="33">
        <f t="shared" ref="L50" si="45">J50-1</f>
        <v>399</v>
      </c>
      <c r="M50" s="34"/>
    </row>
    <row r="51" spans="1:13" ht="15.75" thickBot="1" x14ac:dyDescent="0.3">
      <c r="A51" s="18"/>
      <c r="B51" s="39"/>
      <c r="C51" s="40"/>
      <c r="D51" s="51"/>
      <c r="E51" s="52"/>
      <c r="F51" s="35"/>
      <c r="G51" s="36"/>
      <c r="H51" s="39"/>
      <c r="I51" s="40"/>
      <c r="J51" s="39"/>
      <c r="K51" s="40"/>
      <c r="L51" s="35"/>
      <c r="M51" s="36"/>
    </row>
    <row r="52" spans="1:13" ht="14.45" customHeight="1" x14ac:dyDescent="0.25">
      <c r="A52" s="18"/>
      <c r="B52" s="37" t="s">
        <v>38</v>
      </c>
      <c r="C52" s="38"/>
      <c r="D52" s="49" t="s">
        <v>23</v>
      </c>
      <c r="E52" s="50"/>
      <c r="F52" s="33">
        <v>456</v>
      </c>
      <c r="G52" s="34"/>
      <c r="H52" s="37">
        <f t="shared" ref="H52" si="46">J52+1</f>
        <v>436</v>
      </c>
      <c r="I52" s="38"/>
      <c r="J52" s="37">
        <v>435</v>
      </c>
      <c r="K52" s="38"/>
      <c r="L52" s="33">
        <f t="shared" ref="L52" si="47">J52-1</f>
        <v>434</v>
      </c>
      <c r="M52" s="34"/>
    </row>
    <row r="53" spans="1:13" ht="15.75" thickBot="1" x14ac:dyDescent="0.3">
      <c r="A53" s="18"/>
      <c r="B53" s="39"/>
      <c r="C53" s="40"/>
      <c r="D53" s="51"/>
      <c r="E53" s="52"/>
      <c r="F53" s="35"/>
      <c r="G53" s="36"/>
      <c r="H53" s="39"/>
      <c r="I53" s="40"/>
      <c r="J53" s="39"/>
      <c r="K53" s="40"/>
      <c r="L53" s="35"/>
      <c r="M53" s="36"/>
    </row>
    <row r="54" spans="1:13" ht="14.45" customHeight="1" x14ac:dyDescent="0.25">
      <c r="A54" s="18"/>
      <c r="B54" s="37" t="s">
        <v>38</v>
      </c>
      <c r="C54" s="38"/>
      <c r="D54" s="29" t="s">
        <v>8</v>
      </c>
      <c r="E54" s="30"/>
      <c r="F54" s="33">
        <f t="shared" ref="F54" si="48">J54+4</f>
        <v>554</v>
      </c>
      <c r="G54" s="34"/>
      <c r="H54" s="37">
        <f t="shared" ref="H54" si="49">J54+1</f>
        <v>551</v>
      </c>
      <c r="I54" s="38"/>
      <c r="J54" s="37">
        <v>550</v>
      </c>
      <c r="K54" s="38"/>
      <c r="L54" s="33">
        <f t="shared" ref="L54" si="50">J54-1</f>
        <v>549</v>
      </c>
      <c r="M54" s="34"/>
    </row>
    <row r="55" spans="1:13" ht="15.75" thickBot="1" x14ac:dyDescent="0.3">
      <c r="A55" s="18"/>
      <c r="B55" s="39"/>
      <c r="C55" s="40"/>
      <c r="D55" s="31"/>
      <c r="E55" s="32"/>
      <c r="F55" s="35"/>
      <c r="G55" s="36"/>
      <c r="H55" s="39"/>
      <c r="I55" s="40"/>
      <c r="J55" s="39"/>
      <c r="K55" s="40"/>
      <c r="L55" s="35"/>
      <c r="M55" s="36"/>
    </row>
    <row r="56" spans="1:13" ht="15.75" thickBot="1" x14ac:dyDescent="0.3">
      <c r="A56" s="22"/>
      <c r="B56" s="23"/>
      <c r="C56" s="23"/>
      <c r="D56" s="20"/>
      <c r="E56" s="20"/>
      <c r="F56" s="21"/>
      <c r="G56" s="21"/>
      <c r="H56" s="23"/>
      <c r="I56" s="23"/>
      <c r="J56" s="23"/>
      <c r="K56" s="23"/>
      <c r="L56" s="21"/>
      <c r="M56" s="21"/>
    </row>
    <row r="57" spans="1:13" ht="15.75" thickBot="1" x14ac:dyDescent="0.3">
      <c r="A57" s="22"/>
      <c r="B57" s="90"/>
      <c r="C57" s="91"/>
      <c r="D57" s="92" t="s">
        <v>7</v>
      </c>
      <c r="E57" s="93"/>
      <c r="F57" s="94" t="s">
        <v>9</v>
      </c>
      <c r="G57" s="95"/>
      <c r="H57" s="90" t="s">
        <v>40</v>
      </c>
      <c r="I57" s="91"/>
      <c r="J57" s="90"/>
      <c r="K57" s="91"/>
      <c r="L57" s="94" t="s">
        <v>28</v>
      </c>
      <c r="M57" s="95"/>
    </row>
    <row r="58" spans="1:13" ht="15" customHeight="1" x14ac:dyDescent="0.25">
      <c r="A58" s="18"/>
      <c r="B58" s="45" t="s">
        <v>29</v>
      </c>
      <c r="C58" s="46"/>
      <c r="D58" s="29">
        <v>0.4</v>
      </c>
      <c r="E58" s="30"/>
      <c r="F58" s="33" t="s">
        <v>45</v>
      </c>
      <c r="G58" s="34"/>
      <c r="H58" s="37" t="s">
        <v>48</v>
      </c>
      <c r="I58" s="38"/>
      <c r="J58" s="45" t="s">
        <v>41</v>
      </c>
      <c r="K58" s="46"/>
      <c r="L58" s="33">
        <v>235</v>
      </c>
      <c r="M58" s="34"/>
    </row>
    <row r="59" spans="1:13" ht="15.75" customHeight="1" thickBot="1" x14ac:dyDescent="0.3">
      <c r="A59" s="18"/>
      <c r="B59" s="47"/>
      <c r="C59" s="48"/>
      <c r="D59" s="31"/>
      <c r="E59" s="32"/>
      <c r="F59" s="35"/>
      <c r="G59" s="36"/>
      <c r="H59" s="39"/>
      <c r="I59" s="40"/>
      <c r="J59" s="47"/>
      <c r="K59" s="48"/>
      <c r="L59" s="35"/>
      <c r="M59" s="36"/>
    </row>
    <row r="60" spans="1:13" ht="15" customHeight="1" x14ac:dyDescent="0.25">
      <c r="A60" s="18"/>
      <c r="B60" s="45" t="s">
        <v>29</v>
      </c>
      <c r="C60" s="46"/>
      <c r="D60" s="29">
        <v>0.45</v>
      </c>
      <c r="E60" s="30"/>
      <c r="F60" s="33" t="s">
        <v>46</v>
      </c>
      <c r="G60" s="34"/>
      <c r="H60" s="37" t="s">
        <v>39</v>
      </c>
      <c r="I60" s="38"/>
      <c r="J60" s="45" t="s">
        <v>42</v>
      </c>
      <c r="K60" s="46"/>
      <c r="L60" s="33">
        <v>270</v>
      </c>
      <c r="M60" s="34"/>
    </row>
    <row r="61" spans="1:13" ht="15.75" customHeight="1" thickBot="1" x14ac:dyDescent="0.3">
      <c r="A61" s="18"/>
      <c r="B61" s="47"/>
      <c r="C61" s="48"/>
      <c r="D61" s="31"/>
      <c r="E61" s="32"/>
      <c r="F61" s="35"/>
      <c r="G61" s="36"/>
      <c r="H61" s="39"/>
      <c r="I61" s="40"/>
      <c r="J61" s="47"/>
      <c r="K61" s="48"/>
      <c r="L61" s="35"/>
      <c r="M61" s="36"/>
    </row>
    <row r="62" spans="1:13" ht="15" customHeight="1" x14ac:dyDescent="0.25">
      <c r="A62" s="18"/>
      <c r="B62" s="45" t="s">
        <v>29</v>
      </c>
      <c r="C62" s="46"/>
      <c r="D62" s="29">
        <v>0.5</v>
      </c>
      <c r="E62" s="30"/>
      <c r="F62" s="33" t="s">
        <v>47</v>
      </c>
      <c r="G62" s="34"/>
      <c r="H62" s="37" t="s">
        <v>49</v>
      </c>
      <c r="I62" s="38"/>
      <c r="J62" s="45" t="s">
        <v>43</v>
      </c>
      <c r="K62" s="46"/>
      <c r="L62" s="33">
        <v>290</v>
      </c>
      <c r="M62" s="34"/>
    </row>
    <row r="63" spans="1:13" ht="15.75" customHeight="1" thickBot="1" x14ac:dyDescent="0.3">
      <c r="A63" s="18"/>
      <c r="B63" s="47"/>
      <c r="C63" s="48"/>
      <c r="D63" s="31"/>
      <c r="E63" s="32"/>
      <c r="F63" s="35"/>
      <c r="G63" s="36"/>
      <c r="H63" s="39"/>
      <c r="I63" s="40"/>
      <c r="J63" s="47"/>
      <c r="K63" s="48"/>
      <c r="L63" s="35"/>
      <c r="M63" s="36"/>
    </row>
    <row r="64" spans="1:13" ht="30.75" customHeight="1" thickBot="1" x14ac:dyDescent="0.3">
      <c r="A64" s="22"/>
      <c r="B64" s="87"/>
      <c r="C64" s="88"/>
      <c r="D64" s="88"/>
      <c r="E64" s="88"/>
      <c r="F64" s="88"/>
      <c r="G64" s="88"/>
      <c r="H64" s="88"/>
      <c r="I64" s="89"/>
      <c r="J64" s="83" t="s">
        <v>44</v>
      </c>
      <c r="K64" s="84"/>
      <c r="L64" s="85">
        <v>350</v>
      </c>
      <c r="M64" s="86"/>
    </row>
    <row r="65" spans="1:13" ht="11.25" customHeight="1" x14ac:dyDescent="0.25">
      <c r="A65" s="22"/>
      <c r="B65" s="23"/>
      <c r="C65" s="23"/>
      <c r="D65" s="20"/>
      <c r="E65" s="20"/>
      <c r="F65" s="21"/>
      <c r="G65" s="21"/>
      <c r="H65" s="23"/>
      <c r="I65" s="23"/>
      <c r="J65" s="23"/>
      <c r="K65" s="23"/>
      <c r="L65" s="21"/>
      <c r="M65" s="21"/>
    </row>
    <row r="66" spans="1:13" ht="18.75" customHeight="1" x14ac:dyDescent="0.25">
      <c r="A66" s="18"/>
      <c r="B66" s="96"/>
      <c r="C66" s="96"/>
      <c r="D66" s="18"/>
      <c r="E66" s="18"/>
      <c r="F66" s="18"/>
      <c r="G66" s="18"/>
      <c r="H66" s="10" t="s">
        <v>10</v>
      </c>
      <c r="I66" s="10"/>
      <c r="J66" s="10"/>
      <c r="K66" s="11"/>
      <c r="L66" s="11"/>
      <c r="M66" s="11"/>
    </row>
    <row r="67" spans="1:13" ht="12" customHeight="1" x14ac:dyDescent="0.25">
      <c r="A67" s="18"/>
      <c r="B67" s="96"/>
      <c r="C67" s="96"/>
      <c r="D67" s="18"/>
      <c r="E67" s="18"/>
      <c r="F67" s="18"/>
      <c r="G67" s="18"/>
      <c r="H67" s="11" t="s">
        <v>11</v>
      </c>
      <c r="I67" s="11"/>
      <c r="J67" s="11"/>
      <c r="K67" s="11"/>
      <c r="L67" s="11"/>
      <c r="M67" s="11"/>
    </row>
    <row r="68" spans="1:13" ht="11.45" customHeight="1" x14ac:dyDescent="0.25">
      <c r="A68" s="18"/>
      <c r="B68" s="18"/>
      <c r="C68" s="18"/>
      <c r="E68" s="18"/>
      <c r="F68" s="18"/>
      <c r="G68" s="18"/>
      <c r="H68" s="11" t="s">
        <v>12</v>
      </c>
      <c r="I68" s="11"/>
      <c r="J68" s="11"/>
      <c r="K68" s="11"/>
      <c r="L68" s="11"/>
      <c r="M68" s="11"/>
    </row>
    <row r="69" spans="1:13" ht="15.75" x14ac:dyDescent="0.25">
      <c r="A69" s="18"/>
      <c r="B69" s="18"/>
      <c r="C69" s="18"/>
      <c r="E69" s="18"/>
      <c r="F69" s="18"/>
      <c r="G69" s="18"/>
      <c r="H69" s="11" t="s">
        <v>13</v>
      </c>
      <c r="I69" s="11"/>
      <c r="J69" s="11"/>
      <c r="K69" s="11"/>
      <c r="L69" s="11"/>
      <c r="M69" s="11"/>
    </row>
    <row r="70" spans="1:13" ht="15" customHeight="1" x14ac:dyDescent="0.25">
      <c r="A70" s="18"/>
      <c r="B70" s="18"/>
      <c r="C70" s="18"/>
      <c r="E70" s="18"/>
      <c r="F70" s="18"/>
      <c r="G70" s="18"/>
      <c r="H70" s="11" t="s">
        <v>14</v>
      </c>
      <c r="I70" s="11"/>
      <c r="J70" s="11"/>
      <c r="K70" s="11"/>
      <c r="L70" s="11"/>
      <c r="M70" s="11"/>
    </row>
    <row r="71" spans="1:13" ht="15" customHeight="1" x14ac:dyDescent="0.25">
      <c r="A71" s="18"/>
      <c r="B71" s="18"/>
      <c r="C71" s="18"/>
      <c r="J71" s="16"/>
    </row>
    <row r="72" spans="1:13" ht="15" customHeight="1" x14ac:dyDescent="0.25">
      <c r="A72" s="18"/>
      <c r="B72" s="18"/>
      <c r="C72" s="18"/>
      <c r="J72" s="16"/>
    </row>
    <row r="73" spans="1:13" ht="15" customHeight="1" x14ac:dyDescent="0.25">
      <c r="A73" s="18"/>
      <c r="B73" s="18"/>
      <c r="C73" s="18"/>
      <c r="J73" s="16"/>
    </row>
    <row r="74" spans="1:13" ht="15" customHeight="1" x14ac:dyDescent="0.25">
      <c r="A74" s="18"/>
      <c r="B74" s="18"/>
      <c r="C74" s="18"/>
      <c r="J74" s="16"/>
    </row>
    <row r="75" spans="1:13" ht="15" customHeight="1" x14ac:dyDescent="0.25">
      <c r="A75" s="18"/>
      <c r="B75" s="18"/>
      <c r="C75" s="18"/>
      <c r="J75" s="16"/>
    </row>
    <row r="76" spans="1:13" ht="15" customHeight="1" x14ac:dyDescent="0.25">
      <c r="A76" s="18"/>
      <c r="B76" s="18"/>
      <c r="C76" s="18"/>
      <c r="J76" s="16"/>
    </row>
    <row r="77" spans="1:13" ht="15" customHeight="1" x14ac:dyDescent="0.25">
      <c r="A77" s="18"/>
      <c r="B77" s="18"/>
      <c r="C77" s="18"/>
      <c r="J77" s="16"/>
    </row>
    <row r="78" spans="1:13" x14ac:dyDescent="0.25">
      <c r="A78" s="18"/>
      <c r="B78" s="18"/>
      <c r="C78" s="18"/>
      <c r="D78" s="9"/>
      <c r="E78" s="9"/>
      <c r="F78" s="18"/>
      <c r="G78" s="18"/>
      <c r="H78" s="18"/>
      <c r="I78" s="18"/>
      <c r="J78" s="18"/>
      <c r="K78" s="1"/>
      <c r="L78" s="16"/>
      <c r="M78" s="16"/>
    </row>
    <row r="79" spans="1:13" ht="15.75" x14ac:dyDescent="0.25">
      <c r="A79" s="18"/>
      <c r="B79" s="18"/>
      <c r="H79" s="11"/>
      <c r="I79" s="11"/>
      <c r="J79" s="11"/>
      <c r="K79" s="3"/>
      <c r="L79" s="16"/>
      <c r="M79" s="16"/>
    </row>
    <row r="80" spans="1:13" ht="15.75" x14ac:dyDescent="0.25">
      <c r="A80" s="18"/>
      <c r="B80" s="18"/>
      <c r="C80" s="18"/>
      <c r="D80" s="10"/>
      <c r="E80" s="10"/>
      <c r="F80" s="10"/>
      <c r="G80" s="11"/>
      <c r="H80" s="11"/>
      <c r="I80" s="11"/>
      <c r="J80" s="11"/>
      <c r="K80" s="3"/>
      <c r="L80" s="16"/>
      <c r="M80" s="16"/>
    </row>
    <row r="81" spans="1:13" ht="15.75" x14ac:dyDescent="0.25">
      <c r="A81" s="18"/>
      <c r="B81" s="18"/>
      <c r="C81" s="18"/>
      <c r="D81" s="11"/>
      <c r="E81" s="11"/>
      <c r="F81" s="11"/>
      <c r="G81" s="11"/>
      <c r="H81" s="11"/>
      <c r="I81" s="11"/>
      <c r="J81" s="11"/>
      <c r="K81" s="3"/>
      <c r="L81" s="2"/>
      <c r="M81" s="16"/>
    </row>
    <row r="82" spans="1:13" ht="15.75" x14ac:dyDescent="0.25">
      <c r="A82" s="18"/>
      <c r="B82" s="18"/>
      <c r="C82" s="18"/>
      <c r="D82" s="11"/>
      <c r="E82" s="11"/>
      <c r="F82" s="11"/>
      <c r="G82" s="11"/>
      <c r="H82" s="11"/>
      <c r="I82" s="11"/>
      <c r="J82" s="11"/>
      <c r="K82" s="3"/>
      <c r="L82" s="16"/>
      <c r="M82" s="18"/>
    </row>
    <row r="83" spans="1:13" ht="15.75" x14ac:dyDescent="0.25">
      <c r="A83" s="18"/>
      <c r="B83" s="18"/>
      <c r="C83" s="18"/>
      <c r="D83" s="11"/>
      <c r="E83" s="11"/>
      <c r="F83" s="11"/>
      <c r="G83" s="11"/>
      <c r="H83" s="11"/>
      <c r="I83" s="11"/>
      <c r="J83" s="11"/>
      <c r="K83" s="3"/>
      <c r="L83" s="16"/>
      <c r="M83" s="18"/>
    </row>
    <row r="84" spans="1:13" ht="15.75" x14ac:dyDescent="0.25">
      <c r="A84" s="18"/>
      <c r="B84" s="18"/>
      <c r="C84" s="18"/>
      <c r="D84" s="11"/>
      <c r="E84" s="11"/>
      <c r="F84" s="11"/>
      <c r="G84" s="11"/>
      <c r="H84" s="11"/>
      <c r="I84" s="11"/>
      <c r="J84" s="11"/>
      <c r="K84" s="11"/>
      <c r="L84" s="18"/>
      <c r="M84" s="24"/>
    </row>
    <row r="85" spans="1:13" x14ac:dyDescent="0.25">
      <c r="B85" s="18"/>
      <c r="C85" s="18"/>
    </row>
    <row r="86" spans="1:13" x14ac:dyDescent="0.25">
      <c r="B86" s="18"/>
      <c r="C86" s="18"/>
      <c r="M86" s="24"/>
    </row>
  </sheetData>
  <mergeCells count="175">
    <mergeCell ref="B46:C47"/>
    <mergeCell ref="B48:C49"/>
    <mergeCell ref="B50:C51"/>
    <mergeCell ref="B52:C53"/>
    <mergeCell ref="B54:C55"/>
    <mergeCell ref="B66:C67"/>
    <mergeCell ref="C2:M2"/>
    <mergeCell ref="B36:C37"/>
    <mergeCell ref="B5:C6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38:C39"/>
    <mergeCell ref="B44:C45"/>
    <mergeCell ref="F48:G49"/>
    <mergeCell ref="H48:I49"/>
    <mergeCell ref="J48:K49"/>
    <mergeCell ref="D54:E55"/>
    <mergeCell ref="F54:G55"/>
    <mergeCell ref="H54:I55"/>
    <mergeCell ref="J54:K55"/>
    <mergeCell ref="L54:M55"/>
    <mergeCell ref="D52:E53"/>
    <mergeCell ref="J60:K61"/>
    <mergeCell ref="J62:K63"/>
    <mergeCell ref="J64:K64"/>
    <mergeCell ref="L64:M64"/>
    <mergeCell ref="B64:I64"/>
    <mergeCell ref="B57:C57"/>
    <mergeCell ref="D57:E57"/>
    <mergeCell ref="F57:G57"/>
    <mergeCell ref="H57:I57"/>
    <mergeCell ref="L57:M57"/>
    <mergeCell ref="J57:K57"/>
    <mergeCell ref="L21:M22"/>
    <mergeCell ref="L31:M32"/>
    <mergeCell ref="F5:G6"/>
    <mergeCell ref="H5:I6"/>
    <mergeCell ref="J5:K6"/>
    <mergeCell ref="L5:M6"/>
    <mergeCell ref="L44:M45"/>
    <mergeCell ref="L25:M26"/>
    <mergeCell ref="H21:I22"/>
    <mergeCell ref="J21:K22"/>
    <mergeCell ref="H19:I20"/>
    <mergeCell ref="J25:K26"/>
    <mergeCell ref="F9:G10"/>
    <mergeCell ref="L11:M12"/>
    <mergeCell ref="J11:K12"/>
    <mergeCell ref="H11:I12"/>
    <mergeCell ref="F11:G12"/>
    <mergeCell ref="F46:G47"/>
    <mergeCell ref="H46:I47"/>
    <mergeCell ref="J46:K47"/>
    <mergeCell ref="L46:M47"/>
    <mergeCell ref="E34:M34"/>
    <mergeCell ref="D38:E39"/>
    <mergeCell ref="D42:E43"/>
    <mergeCell ref="D44:E45"/>
    <mergeCell ref="D46:E47"/>
    <mergeCell ref="F44:G45"/>
    <mergeCell ref="H44:I45"/>
    <mergeCell ref="F38:G39"/>
    <mergeCell ref="H38:I39"/>
    <mergeCell ref="J38:K39"/>
    <mergeCell ref="F4:M4"/>
    <mergeCell ref="D36:E37"/>
    <mergeCell ref="F36:G37"/>
    <mergeCell ref="H36:I37"/>
    <mergeCell ref="J36:K37"/>
    <mergeCell ref="L36:M37"/>
    <mergeCell ref="H23:I24"/>
    <mergeCell ref="J23:K24"/>
    <mergeCell ref="L23:M24"/>
    <mergeCell ref="D21:E22"/>
    <mergeCell ref="D23:E24"/>
    <mergeCell ref="D25:E26"/>
    <mergeCell ref="F21:G22"/>
    <mergeCell ref="F23:G24"/>
    <mergeCell ref="F25:G26"/>
    <mergeCell ref="L15:M16"/>
    <mergeCell ref="D19:E20"/>
    <mergeCell ref="F19:G20"/>
    <mergeCell ref="J17:K18"/>
    <mergeCell ref="H17:I18"/>
    <mergeCell ref="F17:G18"/>
    <mergeCell ref="L9:M10"/>
    <mergeCell ref="J9:K10"/>
    <mergeCell ref="H9:I10"/>
    <mergeCell ref="J19:K20"/>
    <mergeCell ref="L19:M20"/>
    <mergeCell ref="J44:K45"/>
    <mergeCell ref="L13:M14"/>
    <mergeCell ref="D5:E6"/>
    <mergeCell ref="L17:M18"/>
    <mergeCell ref="D15:E16"/>
    <mergeCell ref="F15:G16"/>
    <mergeCell ref="D17:E18"/>
    <mergeCell ref="H15:I16"/>
    <mergeCell ref="J15:K16"/>
    <mergeCell ref="J13:K14"/>
    <mergeCell ref="H13:I14"/>
    <mergeCell ref="F13:G14"/>
    <mergeCell ref="D13:E14"/>
    <mergeCell ref="D9:E10"/>
    <mergeCell ref="D11:E12"/>
    <mergeCell ref="H25:I26"/>
    <mergeCell ref="D48:E49"/>
    <mergeCell ref="D50:E51"/>
    <mergeCell ref="J52:K53"/>
    <mergeCell ref="L52:M53"/>
    <mergeCell ref="F50:G51"/>
    <mergeCell ref="H50:I51"/>
    <mergeCell ref="J50:K51"/>
    <mergeCell ref="L50:M51"/>
    <mergeCell ref="L48:M49"/>
    <mergeCell ref="F52:G53"/>
    <mergeCell ref="H52:I53"/>
    <mergeCell ref="D27:E28"/>
    <mergeCell ref="F27:G28"/>
    <mergeCell ref="H27:I28"/>
    <mergeCell ref="J27:K28"/>
    <mergeCell ref="L27:M28"/>
    <mergeCell ref="L38:M39"/>
    <mergeCell ref="H42:I43"/>
    <mergeCell ref="J42:K43"/>
    <mergeCell ref="L42:M43"/>
    <mergeCell ref="F42:G43"/>
    <mergeCell ref="B58:C59"/>
    <mergeCell ref="D58:E59"/>
    <mergeCell ref="F58:G59"/>
    <mergeCell ref="H58:I59"/>
    <mergeCell ref="J58:K59"/>
    <mergeCell ref="L58:M59"/>
    <mergeCell ref="B40:C41"/>
    <mergeCell ref="D40:E41"/>
    <mergeCell ref="F40:G41"/>
    <mergeCell ref="H40:I41"/>
    <mergeCell ref="J40:K41"/>
    <mergeCell ref="L40:M41"/>
    <mergeCell ref="B60:C61"/>
    <mergeCell ref="D60:E61"/>
    <mergeCell ref="F60:G61"/>
    <mergeCell ref="H60:I61"/>
    <mergeCell ref="L60:M61"/>
    <mergeCell ref="B62:C63"/>
    <mergeCell ref="D62:E63"/>
    <mergeCell ref="B42:C43"/>
    <mergeCell ref="B7:C8"/>
    <mergeCell ref="D7:E8"/>
    <mergeCell ref="F7:G8"/>
    <mergeCell ref="H7:I8"/>
    <mergeCell ref="J7:K8"/>
    <mergeCell ref="L7:M8"/>
    <mergeCell ref="F62:G63"/>
    <mergeCell ref="H62:I63"/>
    <mergeCell ref="L62:M63"/>
    <mergeCell ref="B29:C30"/>
    <mergeCell ref="D29:E30"/>
    <mergeCell ref="F29:G30"/>
    <mergeCell ref="H29:I30"/>
    <mergeCell ref="J29:K30"/>
    <mergeCell ref="L29:M30"/>
    <mergeCell ref="B31:C32"/>
    <mergeCell ref="D31:E32"/>
    <mergeCell ref="F31:G32"/>
    <mergeCell ref="H31:I32"/>
    <mergeCell ref="J31:K32"/>
    <mergeCell ref="B27:C28"/>
  </mergeCells>
  <pageMargins left="0.23622047244094491" right="0.23622047244094491" top="0" bottom="0" header="0.31496062992125984" footer="0.31496062992125984"/>
  <pageSetup paperSize="9" scale="79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lastPrinted>2018-06-27T09:39:55Z</cp:lastPrinted>
  <dcterms:created xsi:type="dcterms:W3CDTF">2015-05-13T11:12:33Z</dcterms:created>
  <dcterms:modified xsi:type="dcterms:W3CDTF">2018-08-13T11:47:06Z</dcterms:modified>
</cp:coreProperties>
</file>